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<sst xmlns="http://schemas.openxmlformats.org/spreadsheetml/2006/main" count="576" uniqueCount="59">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</sst>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747.4</v>
      </c>
      <c r="C8" s="41">
        <v>0</v>
      </c>
      <c r="D8" s="44">
        <v>747.4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65546.8</v>
      </c>
      <c r="C9" s="25">
        <f>C10+C15+C23+C31+C45+C49+C50+C57+C58+C67+C68+C81+C71+C74+C76+C75+C65+C82+C83+C84+C66+C38+C85</f>
        <v>34524.1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747.4</v>
      </c>
      <c r="AE9" s="51">
        <f>AE10+AE15+AE23+AE31+AE45+AE49+AE50+AE57+AE58+AE67+AE68+AE71+AE81+AE74+AE76+AE75+AE65+AE82+AE84+AE83+AE66+AE38+AE85</f>
        <v>99323.49999999999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100</v>
      </c>
      <c r="AE10" s="28">
        <f>B10+C10-AD10</f>
        <v>5613</v>
      </c>
    </row>
    <row r="11" spans="1:31" ht="15.75">
      <c r="A11" s="3" t="s">
        <v>5</v>
      </c>
      <c r="B11" s="23">
        <v>3321.5</v>
      </c>
      <c r="C11" s="23">
        <v>717.7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4039.2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271.4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304.3000000000002</v>
      </c>
      <c r="C14" s="23">
        <f t="shared" si="2"/>
        <v>1098.1</v>
      </c>
      <c r="D14" s="23">
        <f t="shared" si="2"/>
        <v>100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100</v>
      </c>
      <c r="AE14" s="28">
        <f>AE10-AE11-AE12-AE13</f>
        <v>1302.4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390.4</v>
      </c>
      <c r="AE15" s="28">
        <f aca="true" t="shared" si="3" ref="AE15:AE29">B15+C15-AD15</f>
        <v>43287.7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33586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13.8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103.6</v>
      </c>
      <c r="AE18" s="28">
        <f t="shared" si="3"/>
        <v>1226.9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286.8</v>
      </c>
      <c r="AE19" s="28">
        <f t="shared" si="3"/>
        <v>7757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77.1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-5.684341886080802E-14</v>
      </c>
      <c r="AE22" s="28">
        <f t="shared" si="3"/>
        <v>626.8999999999978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13.4</v>
      </c>
      <c r="AE23" s="28">
        <f t="shared" si="3"/>
        <v>24557.399999999998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16206.8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2288.8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2756.5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2922.499999999998</v>
      </c>
    </row>
    <row r="31" spans="1:31" ht="15" customHeight="1">
      <c r="A31" s="4" t="s">
        <v>8</v>
      </c>
      <c r="B31" s="23">
        <f>374.1+70</f>
        <v>444.1</v>
      </c>
      <c r="C31" s="23">
        <v>496.7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940.8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281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33.900000000000006</v>
      </c>
      <c r="C37" s="23">
        <f t="shared" si="7"/>
        <v>42.30000000000001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76.20000000000005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35.6</v>
      </c>
      <c r="AE38" s="28">
        <f aca="true" t="shared" si="8" ref="AE38:AE43">B38+C38-AD38</f>
        <v>659.1999999999999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74.10000000000001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35.6</v>
      </c>
      <c r="AE44" s="28">
        <f>AE38-AE39-AE40-AE41-AE42-AE43</f>
        <v>77.0999999999999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1006.9000000000001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888.0999999999999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118.80000000000018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200</v>
      </c>
      <c r="AE49" s="28">
        <f aca="true" t="shared" si="11" ref="AE49:AE55">B49+C49-AD49</f>
        <v>9604.2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7677.799999999999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6016.5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v>315.2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331.5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838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1329.7999999999993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347.6</v>
      </c>
    </row>
    <row r="58" spans="1:31" ht="15" customHeight="1">
      <c r="A58" s="4" t="s">
        <v>11</v>
      </c>
      <c r="B58" s="23">
        <f>1184.4-70</f>
        <v>1114.4</v>
      </c>
      <c r="C58" s="23">
        <v>566.2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1680.6000000000001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917.5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24.4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91.9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14.199999999999998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187.7000000000001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657.0000000000001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15.4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8</v>
      </c>
      <c r="AE68" s="31">
        <f t="shared" si="16"/>
        <v>1827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405.3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147.89999999999998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65.39999999999999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65546.8</v>
      </c>
      <c r="C87" s="43">
        <f t="shared" si="18"/>
        <v>34524.1</v>
      </c>
      <c r="D87" s="43">
        <f t="shared" si="18"/>
        <v>747.4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747.4</v>
      </c>
      <c r="AE87" s="60">
        <f>AE10+AE15+AE23+AE31+AE45+AE49+AE50+AE57+AE58+AE65+AE67+AE68+AE71+AE74+AE75+AE76+AE81+AE82+AE83+AE84+AE66+AE38+AE85</f>
        <v>99323.49999999999</v>
      </c>
    </row>
    <row r="88" spans="1:31" ht="15.75">
      <c r="A88" s="3" t="s">
        <v>5</v>
      </c>
      <c r="B88" s="23">
        <f aca="true" t="shared" si="19" ref="B88:AB88">B11+B16+B24+B32+B51+B59+B69+B39+B72</f>
        <v>55292.600000000006</v>
      </c>
      <c r="C88" s="23">
        <f t="shared" si="19"/>
        <v>6322.6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61615.200000000004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10433.699999999999</v>
      </c>
      <c r="D89" s="23">
        <f t="shared" si="20"/>
        <v>286.8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286.8</v>
      </c>
      <c r="AE89" s="28">
        <f>B89+C89-AD89</f>
        <v>11625.3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2303.4</v>
      </c>
    </row>
    <row r="91" spans="1:31" ht="15.75">
      <c r="A91" s="3" t="s">
        <v>1</v>
      </c>
      <c r="B91" s="23">
        <f aca="true" t="shared" si="22" ref="B91:X91">B18+B26+B61+B33+B41+B52+B46</f>
        <v>1119.4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117</v>
      </c>
      <c r="AE91" s="28">
        <f>B91+C91-AD91</f>
        <v>1572.8000000000002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1671.7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747.4</v>
      </c>
      <c r="F96" s="54">
        <f t="shared" si="24"/>
        <v>747.4</v>
      </c>
      <c r="G96" s="54">
        <f t="shared" si="24"/>
        <v>747.4</v>
      </c>
      <c r="H96" s="54">
        <f t="shared" si="24"/>
        <v>747.4</v>
      </c>
      <c r="I96" s="54">
        <f t="shared" si="24"/>
        <v>747.4</v>
      </c>
      <c r="J96" s="54">
        <f t="shared" si="24"/>
        <v>747.4</v>
      </c>
      <c r="K96" s="54">
        <f t="shared" si="24"/>
        <v>747.4</v>
      </c>
      <c r="L96" s="54">
        <f t="shared" si="24"/>
        <v>747.4</v>
      </c>
      <c r="M96" s="54">
        <f t="shared" si="24"/>
        <v>747.4</v>
      </c>
      <c r="N96" s="54">
        <f t="shared" si="24"/>
        <v>747.4</v>
      </c>
      <c r="O96" s="54">
        <f t="shared" si="24"/>
        <v>747.4</v>
      </c>
      <c r="P96" s="54">
        <f t="shared" si="24"/>
        <v>747.4</v>
      </c>
      <c r="Q96" s="54">
        <f t="shared" si="24"/>
        <v>747.4</v>
      </c>
      <c r="R96" s="54">
        <f t="shared" si="24"/>
        <v>747.4</v>
      </c>
      <c r="S96" s="54">
        <f t="shared" si="24"/>
        <v>747.4</v>
      </c>
      <c r="T96" s="54">
        <f t="shared" si="24"/>
        <v>747.4</v>
      </c>
      <c r="U96" s="54">
        <f t="shared" si="24"/>
        <v>747.4</v>
      </c>
      <c r="V96" s="54">
        <f t="shared" si="24"/>
        <v>747.4</v>
      </c>
      <c r="W96" s="54">
        <f t="shared" si="24"/>
        <v>747.4</v>
      </c>
      <c r="X96" s="54">
        <f t="shared" si="24"/>
        <v>747.4</v>
      </c>
      <c r="Y96" s="54">
        <f t="shared" si="24"/>
        <v>747.4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2014-06-02T12:47:03Z</cp:lastPrinted>
  <dcterms:created xsi:type="dcterms:W3CDTF">2002-11-05T08:53:00Z</dcterms:created>
  <dcterms:modified xsi:type="dcterms:W3CDTF">2014-06-03T05:05:33Z</dcterms:modified>
  <cp:category/>
  <cp:version/>
  <cp:contentType/>
  <cp:contentStatus/>
</cp:coreProperties>
</file>